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030" windowHeight="8950" activeTab="0"/>
  </bookViews>
  <sheets>
    <sheet name="3. Rozpočet - štandard na výšku" sheetId="1" r:id="rId1"/>
  </sheets>
  <definedNames>
    <definedName name="_xlnm.Print_Titles" localSheetId="0">'3. Rozpočet - štandard na výšku'!$10:$12</definedName>
  </definedNames>
  <calcPr fullCalcOnLoad="1"/>
</workbook>
</file>

<file path=xl/sharedStrings.xml><?xml version="1.0" encoding="utf-8"?>
<sst xmlns="http://schemas.openxmlformats.org/spreadsheetml/2006/main" count="50" uniqueCount="45">
  <si>
    <t xml:space="preserve">ROZPOČET  </t>
  </si>
  <si>
    <t>Stavba:   Altánok</t>
  </si>
  <si>
    <t>Objekt:   Úprava trasy náučného chodníka k altánku pri kaplnke</t>
  </si>
  <si>
    <t>Objednávateľ:   Obec Krušetnica, 029 54 Krušetnica č. 69</t>
  </si>
  <si>
    <t>Zhotoviteľ:   určrný verejným obstarávaním</t>
  </si>
  <si>
    <t>Spracoval:   Ing. Jozef Florek</t>
  </si>
  <si>
    <t>Miesto:  Krušetnica</t>
  </si>
  <si>
    <t>Dátum:   18. 9. 2020</t>
  </si>
  <si>
    <t>Č.</t>
  </si>
  <si>
    <t>Kód položky</t>
  </si>
  <si>
    <t>Popis</t>
  </si>
  <si>
    <t>MJ</t>
  </si>
  <si>
    <t>Množstvo celkom</t>
  </si>
  <si>
    <t>Cena jednotková</t>
  </si>
  <si>
    <t>Cena celkom</t>
  </si>
  <si>
    <t>Hmotnosť celkom</t>
  </si>
  <si>
    <t>1</t>
  </si>
  <si>
    <t>2</t>
  </si>
  <si>
    <t>3</t>
  </si>
  <si>
    <t>4</t>
  </si>
  <si>
    <t>5</t>
  </si>
  <si>
    <t>6</t>
  </si>
  <si>
    <t>7</t>
  </si>
  <si>
    <t>8</t>
  </si>
  <si>
    <t>HSV</t>
  </si>
  <si>
    <t xml:space="preserve">Práce a dodávky HSV   </t>
  </si>
  <si>
    <t xml:space="preserve">Zemné práce   </t>
  </si>
  <si>
    <t>122301101.S</t>
  </si>
  <si>
    <t xml:space="preserve">Odkopávka a prekopávka nezapažená v hornine 4, do 100 m3   </t>
  </si>
  <si>
    <t>m3</t>
  </si>
  <si>
    <t>122301109.S</t>
  </si>
  <si>
    <t xml:space="preserve">Odkopávky a prekopávky nezapažené. Príplatok za lepivosť horniny 4   </t>
  </si>
  <si>
    <t>132301101.S</t>
  </si>
  <si>
    <t xml:space="preserve">Výkop ryhy do šírky 600 mm v horn.4 do 100 m3   </t>
  </si>
  <si>
    <t>132301109.S</t>
  </si>
  <si>
    <t xml:space="preserve">Príplatok za lepivosť pri hĺbení rýh šírky do 600 mm zapažených i nezapažených s urovnaním dna v hornine 4   </t>
  </si>
  <si>
    <t>181101102.S</t>
  </si>
  <si>
    <t xml:space="preserve">Úprava pláne v zárezoch v hornine 1-4 so zhutnením   </t>
  </si>
  <si>
    <t>m2</t>
  </si>
  <si>
    <t xml:space="preserve">Vodorovné konštrukcie   </t>
  </si>
  <si>
    <t>46551710R</t>
  </si>
  <si>
    <t xml:space="preserve">Dodávka a montáž odvodňovacej kynety  z drevenej guľatiny 2 x D 150 až 200 mm, spojené oceľovými priečnikmi, ukotvenie drevenými kolami   </t>
  </si>
  <si>
    <t>m</t>
  </si>
  <si>
    <t xml:space="preserve">Celkom   </t>
  </si>
  <si>
    <t>s DPH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</si>
</sst>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0;\-#,##0.000"/>
    <numFmt numFmtId="167" formatCode="#,##0.000_ ;\-#,##0.000\ "/>
  </numFmts>
  <fonts count="44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sz val="8"/>
      <name val="Arial CE"/>
      <family val="0"/>
    </font>
    <font>
      <sz val="7"/>
      <name val="Arial CE"/>
      <family val="0"/>
    </font>
    <font>
      <sz val="8"/>
      <name val="Arial CYR"/>
      <family val="0"/>
    </font>
    <font>
      <b/>
      <sz val="11"/>
      <color indexed="18"/>
      <name val="Arial CE"/>
      <family val="0"/>
    </font>
    <font>
      <b/>
      <sz val="10"/>
      <color indexed="18"/>
      <name val="Arial CE"/>
      <family val="0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4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37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6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 vertical="top" wrapText="1"/>
      <protection/>
    </xf>
    <xf numFmtId="166" fontId="4" fillId="0" borderId="0" xfId="0" applyNumberFormat="1" applyFont="1" applyAlignment="1" applyProtection="1">
      <alignment horizontal="right" vertical="top"/>
      <protection/>
    </xf>
    <xf numFmtId="0" fontId="3" fillId="0" borderId="0" xfId="0" applyFont="1" applyAlignment="1" applyProtection="1">
      <alignment horizontal="left" vertical="top" wrapText="1"/>
      <protection/>
    </xf>
    <xf numFmtId="166" fontId="3" fillId="0" borderId="0" xfId="0" applyNumberFormat="1" applyFont="1" applyAlignment="1" applyProtection="1">
      <alignment horizontal="right" vertical="top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37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 wrapText="1"/>
    </xf>
    <xf numFmtId="166" fontId="7" fillId="0" borderId="0" xfId="0" applyNumberFormat="1" applyFont="1" applyAlignment="1">
      <alignment horizontal="right"/>
    </xf>
    <xf numFmtId="37" fontId="8" fillId="0" borderId="0" xfId="0" applyNumberFormat="1" applyFont="1" applyAlignment="1">
      <alignment horizontal="center"/>
    </xf>
    <xf numFmtId="0" fontId="8" fillId="0" borderId="0" xfId="0" applyFont="1" applyAlignment="1">
      <alignment horizontal="left" wrapText="1"/>
    </xf>
    <xf numFmtId="166" fontId="8" fillId="0" borderId="0" xfId="0" applyNumberFormat="1" applyFont="1" applyAlignment="1">
      <alignment horizontal="right"/>
    </xf>
    <xf numFmtId="37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166" fontId="4" fillId="0" borderId="10" xfId="0" applyNumberFormat="1" applyFont="1" applyBorder="1" applyAlignment="1">
      <alignment horizontal="right"/>
    </xf>
    <xf numFmtId="37" fontId="9" fillId="0" borderId="0" xfId="0" applyNumberFormat="1" applyFont="1" applyAlignment="1">
      <alignment horizontal="center"/>
    </xf>
    <xf numFmtId="0" fontId="9" fillId="0" borderId="0" xfId="0" applyFont="1" applyAlignment="1">
      <alignment horizontal="left" wrapText="1"/>
    </xf>
    <xf numFmtId="166" fontId="9" fillId="0" borderId="0" xfId="0" applyNumberFormat="1" applyFont="1" applyAlignment="1">
      <alignment horizontal="right"/>
    </xf>
    <xf numFmtId="39" fontId="9" fillId="0" borderId="0" xfId="0" applyNumberFormat="1" applyFont="1" applyAlignment="1">
      <alignment horizontal="right"/>
    </xf>
    <xf numFmtId="39" fontId="0" fillId="0" borderId="0" xfId="0" applyNumberFormat="1" applyAlignment="1">
      <alignment horizontal="right" vertical="top"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showGridLines="0" tabSelected="1" zoomScalePageLayoutView="0" workbookViewId="0" topLeftCell="A10">
      <selection activeCell="J22" sqref="J22"/>
    </sheetView>
  </sheetViews>
  <sheetFormatPr defaultColWidth="13.16015625" defaultRowHeight="9" customHeight="1"/>
  <cols>
    <col min="1" max="1" width="5" style="2" customWidth="1"/>
    <col min="2" max="2" width="17.33203125" style="3" customWidth="1"/>
    <col min="3" max="3" width="62.33203125" style="3" customWidth="1"/>
    <col min="4" max="4" width="4.83203125" style="3" customWidth="1"/>
    <col min="5" max="5" width="14.16015625" style="4" customWidth="1"/>
    <col min="6" max="6" width="14.33203125" style="4" customWidth="1"/>
    <col min="7" max="7" width="21.66015625" style="4" customWidth="1"/>
    <col min="8" max="8" width="17.33203125" style="4" hidden="1" customWidth="1"/>
    <col min="9" max="16384" width="13.16015625" style="1" customWidth="1"/>
  </cols>
  <sheetData>
    <row r="1" spans="1:8" s="5" customFormat="1" ht="27" customHeight="1">
      <c r="A1" s="30" t="s">
        <v>0</v>
      </c>
      <c r="B1" s="31"/>
      <c r="C1" s="31"/>
      <c r="D1" s="31"/>
      <c r="E1" s="31"/>
      <c r="F1" s="31"/>
      <c r="G1" s="31"/>
      <c r="H1" s="31"/>
    </row>
    <row r="2" spans="1:8" s="5" customFormat="1" ht="12" customHeight="1">
      <c r="A2" s="6" t="s">
        <v>1</v>
      </c>
      <c r="B2" s="7"/>
      <c r="C2" s="7"/>
      <c r="D2" s="7"/>
      <c r="E2" s="7"/>
      <c r="F2" s="7"/>
      <c r="G2" s="7"/>
      <c r="H2" s="7"/>
    </row>
    <row r="3" spans="1:8" s="5" customFormat="1" ht="12" customHeight="1">
      <c r="A3" s="6" t="s">
        <v>2</v>
      </c>
      <c r="B3" s="7"/>
      <c r="C3" s="7"/>
      <c r="D3" s="7"/>
      <c r="E3" s="7"/>
      <c r="F3" s="7"/>
      <c r="G3" s="7"/>
      <c r="H3" s="7"/>
    </row>
    <row r="4" spans="1:8" s="5" customFormat="1" ht="12.75" customHeight="1">
      <c r="A4" s="8"/>
      <c r="B4" s="6"/>
      <c r="C4" s="8"/>
      <c r="D4" s="9"/>
      <c r="E4" s="9"/>
      <c r="F4" s="9"/>
      <c r="G4" s="9"/>
      <c r="H4" s="9"/>
    </row>
    <row r="5" spans="1:8" s="5" customFormat="1" ht="6" customHeight="1">
      <c r="A5" s="10"/>
      <c r="B5" s="11"/>
      <c r="C5" s="11"/>
      <c r="D5" s="11"/>
      <c r="E5" s="12"/>
      <c r="F5" s="12"/>
      <c r="G5" s="12"/>
      <c r="H5" s="12"/>
    </row>
    <row r="6" spans="1:8" s="5" customFormat="1" ht="12" customHeight="1">
      <c r="A6" s="7" t="s">
        <v>3</v>
      </c>
      <c r="B6" s="7"/>
      <c r="C6" s="7"/>
      <c r="D6" s="7"/>
      <c r="E6" s="7"/>
      <c r="F6" s="7"/>
      <c r="G6" s="7"/>
      <c r="H6" s="7"/>
    </row>
    <row r="7" spans="1:8" s="5" customFormat="1" ht="12.75" customHeight="1">
      <c r="A7" s="7" t="s">
        <v>4</v>
      </c>
      <c r="B7" s="7"/>
      <c r="C7" s="7"/>
      <c r="D7" s="7"/>
      <c r="E7" s="7" t="s">
        <v>5</v>
      </c>
      <c r="F7" s="7"/>
      <c r="G7" s="7"/>
      <c r="H7" s="7"/>
    </row>
    <row r="8" spans="1:8" s="5" customFormat="1" ht="12.75" customHeight="1">
      <c r="A8" s="32" t="s">
        <v>6</v>
      </c>
      <c r="B8" s="33"/>
      <c r="C8" s="33"/>
      <c r="D8" s="13"/>
      <c r="E8" s="7" t="s">
        <v>7</v>
      </c>
      <c r="F8" s="14"/>
      <c r="G8" s="14"/>
      <c r="H8" s="14"/>
    </row>
    <row r="9" spans="1:8" s="5" customFormat="1" ht="6" customHeight="1">
      <c r="A9" s="10"/>
      <c r="B9" s="10"/>
      <c r="C9" s="10"/>
      <c r="D9" s="10"/>
      <c r="E9" s="10"/>
      <c r="F9" s="10"/>
      <c r="G9" s="10"/>
      <c r="H9" s="10"/>
    </row>
    <row r="10" spans="1:8" s="5" customFormat="1" ht="27.75" customHeight="1">
      <c r="A10" s="15" t="s">
        <v>8</v>
      </c>
      <c r="B10" s="15" t="s">
        <v>9</v>
      </c>
      <c r="C10" s="15" t="s">
        <v>10</v>
      </c>
      <c r="D10" s="15" t="s">
        <v>11</v>
      </c>
      <c r="E10" s="15" t="s">
        <v>12</v>
      </c>
      <c r="F10" s="15" t="s">
        <v>13</v>
      </c>
      <c r="G10" s="15" t="s">
        <v>14</v>
      </c>
      <c r="H10" s="15" t="s">
        <v>15</v>
      </c>
    </row>
    <row r="11" spans="1:8" s="5" customFormat="1" ht="12.75" customHeight="1" hidden="1">
      <c r="A11" s="15" t="s">
        <v>16</v>
      </c>
      <c r="B11" s="15" t="s">
        <v>17</v>
      </c>
      <c r="C11" s="15" t="s">
        <v>18</v>
      </c>
      <c r="D11" s="15" t="s">
        <v>19</v>
      </c>
      <c r="E11" s="15" t="s">
        <v>20</v>
      </c>
      <c r="F11" s="15" t="s">
        <v>21</v>
      </c>
      <c r="G11" s="15" t="s">
        <v>22</v>
      </c>
      <c r="H11" s="15" t="s">
        <v>23</v>
      </c>
    </row>
    <row r="12" spans="1:8" s="5" customFormat="1" ht="3" customHeight="1">
      <c r="A12" s="10"/>
      <c r="B12" s="10"/>
      <c r="C12" s="10"/>
      <c r="D12" s="10"/>
      <c r="E12" s="10"/>
      <c r="F12" s="10"/>
      <c r="G12" s="10"/>
      <c r="H12" s="10"/>
    </row>
    <row r="13" spans="1:8" s="5" customFormat="1" ht="30" customHeight="1">
      <c r="A13" s="16"/>
      <c r="B13" s="17" t="s">
        <v>24</v>
      </c>
      <c r="C13" s="17" t="s">
        <v>25</v>
      </c>
      <c r="D13" s="17"/>
      <c r="E13" s="18"/>
      <c r="F13" s="18"/>
      <c r="G13" s="18">
        <f>G14+G20</f>
        <v>0</v>
      </c>
      <c r="H13" s="18">
        <v>34.56</v>
      </c>
    </row>
    <row r="14" spans="1:8" s="5" customFormat="1" ht="27.75" customHeight="1">
      <c r="A14" s="19"/>
      <c r="B14" s="20" t="s">
        <v>16</v>
      </c>
      <c r="C14" s="20" t="s">
        <v>26</v>
      </c>
      <c r="D14" s="20"/>
      <c r="E14" s="21"/>
      <c r="F14" s="21"/>
      <c r="G14" s="21">
        <f>SUM(G15:G19)</f>
        <v>0</v>
      </c>
      <c r="H14" s="21">
        <v>0</v>
      </c>
    </row>
    <row r="15" spans="1:8" s="5" customFormat="1" ht="12" customHeight="1">
      <c r="A15" s="22">
        <v>1</v>
      </c>
      <c r="B15" s="23" t="s">
        <v>27</v>
      </c>
      <c r="C15" s="23" t="s">
        <v>28</v>
      </c>
      <c r="D15" s="23" t="s">
        <v>29</v>
      </c>
      <c r="E15" s="24">
        <v>74.862</v>
      </c>
      <c r="F15" s="24"/>
      <c r="G15" s="24">
        <f>F15*E15</f>
        <v>0</v>
      </c>
      <c r="H15" s="24">
        <v>0</v>
      </c>
    </row>
    <row r="16" spans="1:8" s="5" customFormat="1" ht="21" customHeight="1">
      <c r="A16" s="22">
        <v>2</v>
      </c>
      <c r="B16" s="23" t="s">
        <v>30</v>
      </c>
      <c r="C16" s="23" t="s">
        <v>31</v>
      </c>
      <c r="D16" s="23" t="s">
        <v>29</v>
      </c>
      <c r="E16" s="24">
        <v>74.862</v>
      </c>
      <c r="F16" s="24"/>
      <c r="G16" s="24">
        <f>F16*E16</f>
        <v>0</v>
      </c>
      <c r="H16" s="24">
        <v>0</v>
      </c>
    </row>
    <row r="17" spans="1:8" s="5" customFormat="1" ht="12" customHeight="1">
      <c r="A17" s="22">
        <v>3</v>
      </c>
      <c r="B17" s="23" t="s">
        <v>32</v>
      </c>
      <c r="C17" s="23" t="s">
        <v>33</v>
      </c>
      <c r="D17" s="23" t="s">
        <v>29</v>
      </c>
      <c r="E17" s="24">
        <v>10.5</v>
      </c>
      <c r="F17" s="24"/>
      <c r="G17" s="24">
        <f>F17*E17</f>
        <v>0</v>
      </c>
      <c r="H17" s="24">
        <v>0</v>
      </c>
    </row>
    <row r="18" spans="1:8" s="5" customFormat="1" ht="21" customHeight="1">
      <c r="A18" s="22">
        <v>4</v>
      </c>
      <c r="B18" s="23" t="s">
        <v>34</v>
      </c>
      <c r="C18" s="23" t="s">
        <v>35</v>
      </c>
      <c r="D18" s="23" t="s">
        <v>29</v>
      </c>
      <c r="E18" s="24">
        <v>10.5</v>
      </c>
      <c r="F18" s="24"/>
      <c r="G18" s="24">
        <f>F18*E18</f>
        <v>0</v>
      </c>
      <c r="H18" s="24">
        <v>0</v>
      </c>
    </row>
    <row r="19" spans="1:8" s="5" customFormat="1" ht="12" customHeight="1">
      <c r="A19" s="22">
        <v>5</v>
      </c>
      <c r="B19" s="23" t="s">
        <v>36</v>
      </c>
      <c r="C19" s="23" t="s">
        <v>37</v>
      </c>
      <c r="D19" s="23" t="s">
        <v>38</v>
      </c>
      <c r="E19" s="24">
        <v>5313</v>
      </c>
      <c r="F19" s="24"/>
      <c r="G19" s="24">
        <f>F19*E19</f>
        <v>0</v>
      </c>
      <c r="H19" s="24">
        <v>0</v>
      </c>
    </row>
    <row r="20" spans="1:8" s="5" customFormat="1" ht="27.75" customHeight="1">
      <c r="A20" s="19"/>
      <c r="B20" s="20" t="s">
        <v>19</v>
      </c>
      <c r="C20" s="20" t="s">
        <v>39</v>
      </c>
      <c r="D20" s="20"/>
      <c r="E20" s="21"/>
      <c r="F20" s="21"/>
      <c r="G20" s="21">
        <f>SUM(G21)</f>
        <v>0</v>
      </c>
      <c r="H20" s="21">
        <v>34.56</v>
      </c>
    </row>
    <row r="21" spans="1:8" s="5" customFormat="1" ht="30.75" customHeight="1">
      <c r="A21" s="22">
        <v>6</v>
      </c>
      <c r="B21" s="23" t="s">
        <v>40</v>
      </c>
      <c r="C21" s="23" t="s">
        <v>41</v>
      </c>
      <c r="D21" s="23" t="s">
        <v>42</v>
      </c>
      <c r="E21" s="24">
        <v>60</v>
      </c>
      <c r="F21" s="24"/>
      <c r="G21" s="24">
        <f>F21*E21</f>
        <v>0</v>
      </c>
      <c r="H21" s="24">
        <v>34.56</v>
      </c>
    </row>
    <row r="22" spans="1:8" s="5" customFormat="1" ht="30" customHeight="1">
      <c r="A22" s="25"/>
      <c r="B22" s="26"/>
      <c r="C22" s="26" t="s">
        <v>43</v>
      </c>
      <c r="D22" s="26"/>
      <c r="E22" s="27"/>
      <c r="F22" s="27"/>
      <c r="G22" s="28">
        <f>G13</f>
        <v>0</v>
      </c>
      <c r="H22" s="27">
        <v>34.56</v>
      </c>
    </row>
    <row r="23" spans="3:7" ht="18.75" customHeight="1">
      <c r="C23" s="26" t="s">
        <v>44</v>
      </c>
      <c r="G23" s="28">
        <f>G22*1.2</f>
        <v>0</v>
      </c>
    </row>
    <row r="24" ht="9" customHeight="1">
      <c r="G24" s="29"/>
    </row>
  </sheetData>
  <sheetProtection/>
  <mergeCells count="2">
    <mergeCell ref="A1:H1"/>
    <mergeCell ref="A8:C8"/>
  </mergeCells>
  <printOptions/>
  <pageMargins left="0.39370079040527345" right="0.39370079040527345" top="0.7874015808105469" bottom="0.7874015808105469" header="0" footer="0"/>
  <pageSetup blackAndWhite="1" fitToHeight="100" fitToWidth="1" orientation="portrait" paperSize="9" scale="77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Klaudia</cp:lastModifiedBy>
  <dcterms:modified xsi:type="dcterms:W3CDTF">2021-01-12T12:15:08Z</dcterms:modified>
  <cp:category/>
  <cp:version/>
  <cp:contentType/>
  <cp:contentStatus/>
</cp:coreProperties>
</file>